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5\wynik\"/>
    </mc:Choice>
  </mc:AlternateContent>
  <xr:revisionPtr revIDLastSave="0" documentId="13_ncr:1_{A308809B-DAE5-4ADC-9539-2909CAC624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4" i="3" l="1"/>
  <c r="I83" i="3"/>
  <c r="I82" i="3"/>
  <c r="K82" i="3" s="1"/>
  <c r="I81" i="3"/>
  <c r="K81" i="3" s="1"/>
  <c r="L81" i="3" s="1"/>
  <c r="I80" i="3"/>
  <c r="I79" i="3"/>
  <c r="I78" i="3"/>
  <c r="I77" i="3"/>
  <c r="K77" i="3" s="1"/>
  <c r="L77" i="3" s="1"/>
  <c r="I76" i="3"/>
  <c r="I75" i="3"/>
  <c r="I74" i="3"/>
  <c r="K74" i="3" s="1"/>
  <c r="I73" i="3"/>
  <c r="K73" i="3" s="1"/>
  <c r="L73" i="3" s="1"/>
  <c r="I72" i="3"/>
  <c r="I71" i="3"/>
  <c r="K70" i="3"/>
  <c r="I70" i="3"/>
  <c r="L70" i="3" s="1"/>
  <c r="I69" i="3"/>
  <c r="K69" i="3" s="1"/>
  <c r="L69" i="3" s="1"/>
  <c r="I68" i="3"/>
  <c r="I67" i="3"/>
  <c r="I66" i="3"/>
  <c r="I65" i="3"/>
  <c r="K65" i="3" s="1"/>
  <c r="L65" i="3" s="1"/>
  <c r="I64" i="3"/>
  <c r="I63" i="3"/>
  <c r="I62" i="3"/>
  <c r="K62" i="3" s="1"/>
  <c r="I61" i="3"/>
  <c r="K61" i="3" s="1"/>
  <c r="L61" i="3" s="1"/>
  <c r="I60" i="3"/>
  <c r="I59" i="3"/>
  <c r="I58" i="3"/>
  <c r="K58" i="3" s="1"/>
  <c r="I57" i="3"/>
  <c r="K57" i="3" s="1"/>
  <c r="L57" i="3" s="1"/>
  <c r="I56" i="3"/>
  <c r="I55" i="3"/>
  <c r="I52" i="3"/>
  <c r="I47" i="3"/>
  <c r="K47" i="3" s="1"/>
  <c r="L47" i="3" s="1"/>
  <c r="I42" i="3"/>
  <c r="I37" i="3"/>
  <c r="I32" i="3"/>
  <c r="F86" i="3" s="1"/>
  <c r="L80" i="3" l="1"/>
  <c r="L63" i="3"/>
  <c r="L64" i="3"/>
  <c r="L55" i="3"/>
  <c r="L59" i="3"/>
  <c r="L72" i="3"/>
  <c r="L84" i="3"/>
  <c r="K52" i="3"/>
  <c r="L52" i="3" s="1"/>
  <c r="K78" i="3"/>
  <c r="L78" i="3" s="1"/>
  <c r="L32" i="3"/>
  <c r="L58" i="3"/>
  <c r="L74" i="3"/>
  <c r="L82" i="3"/>
  <c r="K37" i="3"/>
  <c r="L37" i="3" s="1"/>
  <c r="K55" i="3"/>
  <c r="K63" i="3"/>
  <c r="K67" i="3"/>
  <c r="L67" i="3" s="1"/>
  <c r="K75" i="3"/>
  <c r="L75" i="3" s="1"/>
  <c r="K83" i="3"/>
  <c r="L83" i="3" s="1"/>
  <c r="K42" i="3"/>
  <c r="L42" i="3" s="1"/>
  <c r="K56" i="3"/>
  <c r="L56" i="3" s="1"/>
  <c r="K60" i="3"/>
  <c r="L60" i="3" s="1"/>
  <c r="K64" i="3"/>
  <c r="K68" i="3"/>
  <c r="L68" i="3" s="1"/>
  <c r="K72" i="3"/>
  <c r="K76" i="3"/>
  <c r="L76" i="3" s="1"/>
  <c r="K80" i="3"/>
  <c r="K84" i="3"/>
  <c r="L62" i="3"/>
  <c r="K59" i="3"/>
  <c r="K79" i="3"/>
  <c r="L79" i="3" s="1"/>
  <c r="K32" i="3"/>
  <c r="K66" i="3"/>
  <c r="L66" i="3" s="1"/>
  <c r="K71" i="3"/>
  <c r="L71" i="3" s="1"/>
  <c r="F87" i="3" l="1"/>
  <c r="B26" i="3" s="1"/>
</calcChain>
</file>

<file path=xl/sharedStrings.xml><?xml version="1.0" encoding="utf-8"?>
<sst xmlns="http://schemas.openxmlformats.org/spreadsheetml/2006/main" count="239" uniqueCount="144">
  <si>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</si>
  <si>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</si>
  <si>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</si>
  <si>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</si>
  <si>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</si>
  <si>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</si>
  <si>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</si>
  <si>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</si>
  <si>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</si>
  <si>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</si>
  <si>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</si>
  <si>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</si>
  <si>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</si>
  <si>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</si>
  <si>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</si>
  <si>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</si>
  <si>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</si>
  <si>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</si>
  <si>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</si>
  <si>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66</t>
  </si>
  <si>
    <t>PRZ-TALSA</t>
  </si>
  <si>
    <t>Przekopanie gleby na talerzach w miejscu sadzenia</t>
  </si>
  <si>
    <t>TSZT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</si>
  <si>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</si>
  <si>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</si>
  <si>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</si>
  <si>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</si>
  <si>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</si>
  <si>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</si>
  <si>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</si>
  <si>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</si>
  <si>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</si>
  <si>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</si>
  <si>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</si>
  <si>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</si>
  <si>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</si>
  <si>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</si>
  <si>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</si>
  <si>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</si>
  <si>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</si>
  <si>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</si>
  <si>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</si>
  <si>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</si>
  <si>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</si>
  <si>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</si>
  <si>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</si>
  <si>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</si>
  <si>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</si>
  <si>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</si>
  <si>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</si>
  <si>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</si>
  <si>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</si>
  <si>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</si>
  <si>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</si>
  <si>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</si>
  <si>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</si>
  <si>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</si>
  <si>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</si>
  <si>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</si>
  <si>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</si>
  <si>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</si>
  <si>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</si>
  <si>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</si>
  <si>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</si>
  <si>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</si>
  <si>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</si>
  <si>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</si>
  <si>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</si>
  <si>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</si>
  <si>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</si>
  <si>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</si>
  <si>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</si>
  <si>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</si>
  <si>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</si>
  <si>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</si>
  <si>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</si>
  <si>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</si>
  <si>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</si>
  <si>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</si>
  <si>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</si>
  <si>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</si>
  <si>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</si>
  <si>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</si>
  <si>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</si>
  <si>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</si>
  <si>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</si>
  <si>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</si>
  <si>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</si>
  <si>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</si>
  <si>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</si>
  <si>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</si>
  <si>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</si>
  <si>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</si>
  <si>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</si>
  <si>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</si>
  <si>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</si>
  <si>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374</t>
  </si>
  <si>
    <t>GODZ RU23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</si>
  <si>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</si>
  <si>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</si>
  <si>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</si>
  <si>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</si>
  <si>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</si>
  <si>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</si>
  <si>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</si>
  <si>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</si>
  <si>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</si>
  <si>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</si>
  <si>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</si>
  <si>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</si>
  <si>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</si>
  <si>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</si>
  <si>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</si>
  <si>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</si>
  <si>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</si>
  <si>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</si>
  <si>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</si>
  <si>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</si>
  <si>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</si>
  <si>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</si>
  <si>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</si>
  <si>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</si>
  <si>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</si>
  <si>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</si>
  <si>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</si>
  <si>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</si>
  <si>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</si>
  <si>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</si>
  <si>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</si>
  <si>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</si>
  <si>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2025''  składamy niniejszym ofertę na pakiet 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</si>
  <si>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</si>
  <si>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</si>
  <si>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</si>
  <si>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</si>
  <si>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</si>
  <si>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</si>
  <si>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</si>
  <si>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</si>
  <si>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</si>
  <si>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</si>
  <si>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</si>
  <si>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</si>
  <si>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1.5.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</si>
</sst>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 applyProtection="1">
      <alignment horizontal="left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6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25"/>
  <sheetViews>
    <sheetView tabSelected="1" workbookViewId="0">
      <selection activeCell="I2" sqref="I2:O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143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8" t="s">
        <v>113</v>
      </c>
      <c r="C10" s="18"/>
      <c r="D10" s="18"/>
    </row>
    <row r="11" spans="2:15" s="1" customFormat="1" ht="12.2" customHeight="1" x14ac:dyDescent="0.2">
      <c r="B11" s="18"/>
      <c r="C11" s="18"/>
      <c r="D11" s="18"/>
      <c r="G11" s="35" t="s">
        <v>114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14" t="s">
        <v>129</v>
      </c>
      <c r="F14" s="14"/>
      <c r="G14" s="14"/>
    </row>
    <row r="15" spans="2:15" s="1" customFormat="1" ht="43.15" customHeight="1" x14ac:dyDescent="0.2"/>
    <row r="16" spans="2:15" s="1" customFormat="1" ht="20.85" customHeight="1" x14ac:dyDescent="0.2">
      <c r="B16" s="15" t="s">
        <v>115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116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117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118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7" t="s">
        <v>130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119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2" t="s">
        <v>10</v>
      </c>
      <c r="M31" s="2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2680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0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5" t="s">
        <v>120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2" t="s">
        <v>10</v>
      </c>
      <c r="M36" s="2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3424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0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5" t="s">
        <v>121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2" t="s">
        <v>10</v>
      </c>
      <c r="M41" s="2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3420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0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5" t="s">
        <v>122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2" t="s">
        <v>10</v>
      </c>
      <c r="M46" s="2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1853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0">
        <f>ROUND(I47+ K47,2)</f>
        <v>0</v>
      </c>
      <c r="M47" s="21"/>
    </row>
    <row r="48" spans="2:13" s="1" customFormat="1" ht="3.2" customHeight="1" x14ac:dyDescent="0.2"/>
    <row r="49" spans="2:13" s="1" customFormat="1" ht="18.2" customHeight="1" x14ac:dyDescent="0.2">
      <c r="B49" s="15" t="s">
        <v>123</v>
      </c>
      <c r="C49" s="15"/>
      <c r="D49" s="15"/>
      <c r="E49" s="15"/>
      <c r="F49" s="15"/>
      <c r="G49" s="15"/>
      <c r="H49" s="15"/>
      <c r="I49" s="15"/>
      <c r="J49" s="15"/>
      <c r="K49" s="15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2" t="s">
        <v>10</v>
      </c>
      <c r="M51" s="22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475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0">
        <f>ROUND(I52+ K52,2)</f>
        <v>0</v>
      </c>
      <c r="M52" s="21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2" t="s">
        <v>10</v>
      </c>
      <c r="M54" s="22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15.05</v>
      </c>
      <c r="H55" s="10">
        <v>0</v>
      </c>
      <c r="I55" s="9">
        <f t="shared" ref="I55:I84" si="0">ROUND(G55* H55,2)</f>
        <v>0</v>
      </c>
      <c r="J55" s="5">
        <v>8</v>
      </c>
      <c r="K55" s="9">
        <f t="shared" ref="K55:K84" si="1">ROUND(I55* J55/100,2)</f>
        <v>0</v>
      </c>
      <c r="L55" s="20">
        <f t="shared" ref="L55:L84" si="2">ROUND(I55+ K55,2)</f>
        <v>0</v>
      </c>
      <c r="M55" s="21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7.2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0">
        <f t="shared" si="2"/>
        <v>0</v>
      </c>
      <c r="M56" s="21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14</v>
      </c>
      <c r="G57" s="8">
        <v>44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0">
        <f t="shared" si="2"/>
        <v>0</v>
      </c>
      <c r="M57" s="21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64.56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0">
        <f t="shared" si="2"/>
        <v>0</v>
      </c>
      <c r="M58" s="21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61.56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0">
        <f t="shared" si="2"/>
        <v>0</v>
      </c>
      <c r="M59" s="21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22</v>
      </c>
      <c r="G60" s="8">
        <v>7.4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0">
        <f t="shared" si="2"/>
        <v>0</v>
      </c>
      <c r="M60" s="21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22</v>
      </c>
      <c r="G61" s="8">
        <v>2.04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0">
        <f t="shared" si="2"/>
        <v>0</v>
      </c>
      <c r="M61" s="21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22</v>
      </c>
      <c r="G62" s="8">
        <v>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0">
        <f t="shared" si="2"/>
        <v>0</v>
      </c>
      <c r="M62" s="21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22</v>
      </c>
      <c r="G63" s="8">
        <v>138.16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0">
        <f t="shared" si="2"/>
        <v>0</v>
      </c>
      <c r="M63" s="21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38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0">
        <f t="shared" si="2"/>
        <v>0</v>
      </c>
      <c r="M64" s="21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73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0">
        <f t="shared" si="2"/>
        <v>0</v>
      </c>
      <c r="M65" s="21"/>
    </row>
    <row r="66" spans="2:13" s="1" customFormat="1" ht="28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8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0">
        <f t="shared" si="2"/>
        <v>0</v>
      </c>
      <c r="M66" s="21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11.28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0">
        <f t="shared" si="2"/>
        <v>0</v>
      </c>
      <c r="M67" s="21"/>
    </row>
    <row r="68" spans="2:13" s="1" customFormat="1" ht="19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18</v>
      </c>
      <c r="G68" s="8">
        <v>25.26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0">
        <f t="shared" si="2"/>
        <v>0</v>
      </c>
      <c r="M68" s="21"/>
    </row>
    <row r="69" spans="2:13" s="1" customFormat="1" ht="28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18</v>
      </c>
      <c r="G69" s="8">
        <v>22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0">
        <f t="shared" si="2"/>
        <v>0</v>
      </c>
      <c r="M69" s="21"/>
    </row>
    <row r="70" spans="2:13" s="1" customFormat="1" ht="19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65</v>
      </c>
      <c r="G70" s="8">
        <v>30.9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0">
        <f t="shared" si="2"/>
        <v>0</v>
      </c>
      <c r="M70" s="21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65</v>
      </c>
      <c r="G71" s="8">
        <v>90.71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0">
        <f t="shared" si="2"/>
        <v>0</v>
      </c>
      <c r="M71" s="21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40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0">
        <f t="shared" si="2"/>
        <v>0</v>
      </c>
      <c r="M72" s="21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150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0">
        <f t="shared" si="2"/>
        <v>0</v>
      </c>
      <c r="M73" s="21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76</v>
      </c>
      <c r="G74" s="8">
        <v>7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0">
        <f t="shared" si="2"/>
        <v>0</v>
      </c>
      <c r="M74" s="21"/>
    </row>
    <row r="75" spans="2:13" s="1" customFormat="1" ht="28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76</v>
      </c>
      <c r="G75" s="8">
        <v>12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0">
        <f t="shared" si="2"/>
        <v>0</v>
      </c>
      <c r="M75" s="21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18</v>
      </c>
      <c r="G76" s="8">
        <v>3.45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0">
        <f t="shared" si="2"/>
        <v>0</v>
      </c>
      <c r="M76" s="21"/>
    </row>
    <row r="77" spans="2:13" s="1" customFormat="1" ht="28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89</v>
      </c>
      <c r="G77" s="8">
        <v>650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0">
        <f t="shared" si="2"/>
        <v>0</v>
      </c>
      <c r="M77" s="21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72</v>
      </c>
      <c r="G78" s="8">
        <v>421.1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0">
        <f t="shared" si="2"/>
        <v>0</v>
      </c>
      <c r="M78" s="21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72</v>
      </c>
      <c r="G79" s="8">
        <v>10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0">
        <f t="shared" si="2"/>
        <v>0</v>
      </c>
      <c r="M79" s="21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72</v>
      </c>
      <c r="G80" s="8">
        <v>16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20">
        <f t="shared" si="2"/>
        <v>0</v>
      </c>
      <c r="M80" s="21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72</v>
      </c>
      <c r="G81" s="8">
        <v>2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0">
        <f t="shared" si="2"/>
        <v>0</v>
      </c>
      <c r="M81" s="21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72</v>
      </c>
      <c r="G82" s="8">
        <v>6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0">
        <f t="shared" si="2"/>
        <v>0</v>
      </c>
      <c r="M82" s="21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72</v>
      </c>
      <c r="G83" s="8">
        <v>6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0">
        <f t="shared" si="2"/>
        <v>0</v>
      </c>
      <c r="M83" s="21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72</v>
      </c>
      <c r="G84" s="8">
        <v>225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0">
        <f t="shared" si="2"/>
        <v>0</v>
      </c>
      <c r="M84" s="21"/>
    </row>
    <row r="85" spans="2:14" s="1" customFormat="1" ht="55.9" customHeight="1" x14ac:dyDescent="0.2"/>
    <row r="86" spans="2:14" s="1" customFormat="1" ht="21.4" customHeight="1" x14ac:dyDescent="0.2">
      <c r="B86" s="13" t="s">
        <v>111</v>
      </c>
      <c r="C86" s="13"/>
      <c r="D86" s="13"/>
      <c r="E86" s="13"/>
      <c r="F86" s="24">
        <f>ROUND(I32+I37+I42+I47+I52+I55+I56+I57+I58+I59+I60+I61+I62+I63+I64+I65+I66+I67+I68+I69+I70+I71+I72+I73+I74+I75+I76+I77+I78+I79+I80+I81+I82+I83+I84,2)</f>
        <v>0</v>
      </c>
      <c r="G86" s="25"/>
      <c r="H86" s="25"/>
      <c r="I86" s="25"/>
      <c r="J86" s="25"/>
      <c r="K86" s="25"/>
      <c r="L86" s="25"/>
      <c r="M86" s="26"/>
    </row>
    <row r="87" spans="2:14" s="1" customFormat="1" ht="21.4" customHeight="1" x14ac:dyDescent="0.2">
      <c r="B87" s="13" t="s">
        <v>112</v>
      </c>
      <c r="C87" s="13"/>
      <c r="D87" s="13"/>
      <c r="E87" s="13"/>
      <c r="F87" s="27">
        <f>ROUND(L32+L37+L42+L47+L52+L55+L56+L57+L58+L59+L60+L61+L62+L63+L64+L65+L66+L67+L68+L69+L70+L71+L72+L73+L74+L75+L76+L77+L78+L79+L80+L81+L82+L83+L84,2)</f>
        <v>0</v>
      </c>
      <c r="G87" s="28"/>
      <c r="H87" s="28"/>
      <c r="I87" s="28"/>
      <c r="J87" s="28"/>
      <c r="K87" s="28"/>
      <c r="L87" s="28"/>
      <c r="M87" s="29"/>
    </row>
    <row r="88" spans="2:14" s="1" customFormat="1" ht="11.1" customHeight="1" x14ac:dyDescent="0.2"/>
    <row r="89" spans="2:14" s="1" customFormat="1" ht="80.099999999999994" customHeight="1" x14ac:dyDescent="0.2">
      <c r="B89" s="32" t="s">
        <v>131</v>
      </c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</row>
    <row r="90" spans="2:14" s="1" customFormat="1" ht="2.65" customHeight="1" x14ac:dyDescent="0.2"/>
    <row r="91" spans="2:14" s="1" customFormat="1" ht="110.1" customHeight="1" x14ac:dyDescent="0.2">
      <c r="B91" s="32" t="s">
        <v>132</v>
      </c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</row>
    <row r="92" spans="2:14" s="1" customFormat="1" ht="5.25" customHeight="1" x14ac:dyDescent="0.2"/>
    <row r="93" spans="2:14" s="1" customFormat="1" ht="110.1" customHeight="1" x14ac:dyDescent="0.2">
      <c r="B93" s="33" t="s">
        <v>133</v>
      </c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</row>
    <row r="94" spans="2:14" s="1" customFormat="1" ht="5.25" customHeight="1" x14ac:dyDescent="0.2"/>
    <row r="95" spans="2:14" s="1" customFormat="1" ht="37.9" customHeight="1" x14ac:dyDescent="0.2">
      <c r="B95" s="34" t="s">
        <v>125</v>
      </c>
      <c r="C95" s="34"/>
      <c r="D95" s="34"/>
      <c r="E95" s="34"/>
      <c r="F95" s="30" t="s">
        <v>126</v>
      </c>
      <c r="G95" s="30"/>
      <c r="H95" s="30"/>
      <c r="I95" s="30"/>
      <c r="J95" s="30"/>
      <c r="K95" s="30"/>
      <c r="L95" s="30"/>
    </row>
    <row r="96" spans="2:14" s="1" customFormat="1" ht="28.7" customHeight="1" x14ac:dyDescent="0.2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</row>
    <row r="97" spans="2:14" s="1" customFormat="1" ht="28.7" customHeight="1" x14ac:dyDescent="0.2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2:14" s="1" customFormat="1" ht="28.7" customHeight="1" x14ac:dyDescent="0.2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2:14" s="1" customFormat="1" ht="28.7" customHeight="1" x14ac:dyDescent="0.2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2:14" s="1" customFormat="1" ht="2.65" customHeight="1" x14ac:dyDescent="0.2"/>
    <row r="101" spans="2:14" s="1" customFormat="1" ht="203.1" customHeight="1" x14ac:dyDescent="0.2">
      <c r="B101" s="32" t="s">
        <v>134</v>
      </c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</row>
    <row r="102" spans="2:14" s="1" customFormat="1" ht="2.65" customHeight="1" x14ac:dyDescent="0.2"/>
    <row r="103" spans="2:14" s="1" customFormat="1" ht="36.950000000000003" customHeight="1" x14ac:dyDescent="0.2">
      <c r="B103" s="37" t="s">
        <v>135</v>
      </c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</row>
    <row r="104" spans="2:14" s="1" customFormat="1" ht="2.65" customHeight="1" x14ac:dyDescent="0.2"/>
    <row r="105" spans="2:14" s="1" customFormat="1" ht="37.9" customHeight="1" x14ac:dyDescent="0.2">
      <c r="B105" s="34" t="s">
        <v>127</v>
      </c>
      <c r="C105" s="34"/>
      <c r="D105" s="34"/>
      <c r="E105" s="34"/>
      <c r="F105" s="31" t="s">
        <v>128</v>
      </c>
      <c r="G105" s="31"/>
      <c r="H105" s="31"/>
      <c r="I105" s="31"/>
      <c r="J105" s="31"/>
      <c r="K105" s="31"/>
      <c r="L105" s="31"/>
    </row>
    <row r="106" spans="2:14" s="1" customFormat="1" ht="28.7" customHeight="1" x14ac:dyDescent="0.2"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</row>
    <row r="107" spans="2:14" s="1" customFormat="1" ht="28.7" customHeight="1" x14ac:dyDescent="0.2"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2:14" s="1" customFormat="1" ht="28.7" customHeight="1" x14ac:dyDescent="0.2"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2:14" s="1" customFormat="1" ht="28.7" customHeight="1" x14ac:dyDescent="0.2"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2:14" s="1" customFormat="1" ht="2.65" customHeight="1" x14ac:dyDescent="0.2"/>
    <row r="111" spans="2:14" s="1" customFormat="1" ht="159.94999999999999" customHeight="1" x14ac:dyDescent="0.2">
      <c r="B111" s="32" t="s">
        <v>136</v>
      </c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</row>
    <row r="112" spans="2:14" s="1" customFormat="1" ht="2.65" customHeight="1" x14ac:dyDescent="0.2"/>
    <row r="113" spans="2:14" s="1" customFormat="1" ht="54.95" customHeight="1" x14ac:dyDescent="0.2">
      <c r="B113" s="32" t="s">
        <v>137</v>
      </c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</row>
    <row r="114" spans="2:14" s="1" customFormat="1" ht="2.65" customHeight="1" x14ac:dyDescent="0.2"/>
    <row r="115" spans="2:14" s="1" customFormat="1" ht="60" customHeight="1" x14ac:dyDescent="0.2">
      <c r="B115" s="33" t="s">
        <v>138</v>
      </c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</row>
    <row r="116" spans="2:14" s="1" customFormat="1" ht="2.65" customHeight="1" x14ac:dyDescent="0.2"/>
    <row r="117" spans="2:14" s="1" customFormat="1" ht="48" customHeight="1" x14ac:dyDescent="0.2">
      <c r="B117" s="33" t="s">
        <v>139</v>
      </c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</row>
    <row r="118" spans="2:14" s="1" customFormat="1" ht="2.65" customHeight="1" x14ac:dyDescent="0.2"/>
    <row r="119" spans="2:14" s="1" customFormat="1" ht="125.1" customHeight="1" x14ac:dyDescent="0.2">
      <c r="B119" s="32" t="s">
        <v>140</v>
      </c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</row>
    <row r="120" spans="2:14" s="1" customFormat="1" ht="2.65" customHeight="1" x14ac:dyDescent="0.2"/>
    <row r="121" spans="2:14" s="1" customFormat="1" ht="84.95" customHeight="1" x14ac:dyDescent="0.2">
      <c r="B121" s="32" t="s">
        <v>141</v>
      </c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</row>
    <row r="122" spans="2:14" s="1" customFormat="1" ht="86.85" customHeight="1" x14ac:dyDescent="0.2"/>
    <row r="123" spans="2:14" s="1" customFormat="1" ht="17.649999999999999" customHeight="1" x14ac:dyDescent="0.2">
      <c r="I123" s="12" t="s">
        <v>124</v>
      </c>
      <c r="J123" s="12"/>
    </row>
    <row r="124" spans="2:14" s="1" customFormat="1" ht="145.15" customHeight="1" x14ac:dyDescent="0.2"/>
    <row r="125" spans="2:14" s="1" customFormat="1" ht="81.599999999999994" customHeight="1" x14ac:dyDescent="0.2">
      <c r="B125" s="36" t="s">
        <v>142</v>
      </c>
      <c r="C125" s="36"/>
      <c r="D125" s="36"/>
      <c r="E125" s="36"/>
      <c r="F125" s="36"/>
      <c r="G125" s="36"/>
      <c r="H125" s="36"/>
      <c r="I125" s="36"/>
      <c r="J125" s="36"/>
    </row>
  </sheetData>
  <mergeCells count="99">
    <mergeCell ref="B101:N101"/>
    <mergeCell ref="B103:N103"/>
    <mergeCell ref="B105:E105"/>
    <mergeCell ref="B106:E106"/>
    <mergeCell ref="B24:L24"/>
    <mergeCell ref="B26:L26"/>
    <mergeCell ref="B29:K29"/>
    <mergeCell ref="B34:K34"/>
    <mergeCell ref="B39:K39"/>
    <mergeCell ref="B86:E86"/>
    <mergeCell ref="B87:E87"/>
    <mergeCell ref="B107:E107"/>
    <mergeCell ref="B108:E108"/>
    <mergeCell ref="B109:E109"/>
    <mergeCell ref="B111:N111"/>
    <mergeCell ref="B113:N113"/>
    <mergeCell ref="B115:N115"/>
    <mergeCell ref="B117:N117"/>
    <mergeCell ref="B119:N119"/>
    <mergeCell ref="B121:N121"/>
    <mergeCell ref="B125:J125"/>
    <mergeCell ref="I123:J123"/>
    <mergeCell ref="B4:D4"/>
    <mergeCell ref="B44:K44"/>
    <mergeCell ref="B49:K49"/>
    <mergeCell ref="B6:D6"/>
    <mergeCell ref="B8:D8"/>
    <mergeCell ref="G11:N12"/>
    <mergeCell ref="B10:D11"/>
    <mergeCell ref="B97:E97"/>
    <mergeCell ref="B98:E98"/>
    <mergeCell ref="B99:E99"/>
    <mergeCell ref="E14:G14"/>
    <mergeCell ref="F105:L105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F106:L106"/>
    <mergeCell ref="F107:L107"/>
    <mergeCell ref="F108:L108"/>
    <mergeCell ref="F109:L109"/>
    <mergeCell ref="F86:M86"/>
    <mergeCell ref="F87:M87"/>
    <mergeCell ref="F95:L95"/>
    <mergeCell ref="F96:L96"/>
    <mergeCell ref="F97:L97"/>
    <mergeCell ref="F98:L98"/>
    <mergeCell ref="F99:L99"/>
    <mergeCell ref="B89:N89"/>
    <mergeCell ref="B91:N91"/>
    <mergeCell ref="B93:N93"/>
    <mergeCell ref="B95:E95"/>
    <mergeCell ref="B96:E96"/>
    <mergeCell ref="I2:O2"/>
    <mergeCell ref="L31:M31"/>
    <mergeCell ref="L32:M32"/>
    <mergeCell ref="L36:M36"/>
    <mergeCell ref="L37:M37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77:M77"/>
    <mergeCell ref="L78:M78"/>
    <mergeCell ref="L69:M69"/>
    <mergeCell ref="L70:M70"/>
    <mergeCell ref="L71:M71"/>
    <mergeCell ref="L72:M72"/>
    <mergeCell ref="L73:M73"/>
    <mergeCell ref="B3:E3"/>
    <mergeCell ref="B5:E5"/>
    <mergeCell ref="B7:E7"/>
    <mergeCell ref="L84:M84"/>
    <mergeCell ref="B16:I16"/>
    <mergeCell ref="B18:I18"/>
    <mergeCell ref="B20:I20"/>
    <mergeCell ref="B22:I22"/>
    <mergeCell ref="L79:M79"/>
    <mergeCell ref="L80:M80"/>
    <mergeCell ref="L81:M81"/>
    <mergeCell ref="L82:M82"/>
    <mergeCell ref="L83:M83"/>
    <mergeCell ref="L74:M74"/>
    <mergeCell ref="L75:M75"/>
    <mergeCell ref="L76:M7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dcterms:created xsi:type="dcterms:W3CDTF">2024-10-17T06:06:10Z</dcterms:created>
  <dcterms:modified xsi:type="dcterms:W3CDTF">2024-10-23T08:33:41Z</dcterms:modified>
</cp:coreProperties>
</file>